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DD948DBA-10A7-FA44-975D-60104D69EEF7}" xr6:coauthVersionLast="45" xr6:coauthVersionMax="45" xr10:uidLastSave="{00000000-0000-0000-0000-000000000000}"/>
  <bookViews>
    <workbookView xWindow="19620" yWindow="4180" windowWidth="31580" windowHeight="18720" tabRatio="500" xr2:uid="{00000000-000D-0000-FFFF-FFFF00000000}"/>
  </bookViews>
  <sheets>
    <sheet name="Sheet1" sheetId="1" r:id="rId1"/>
  </sheets>
  <definedNames>
    <definedName name="_xlnm.Print_Area" localSheetId="0">Sheet1!$B$1:$I$7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3" i="1" l="1"/>
  <c r="M17" i="1" l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P17" i="1" l="1"/>
  <c r="O17" i="1"/>
  <c r="P16" i="1" s="1"/>
  <c r="P15" i="1"/>
  <c r="P14" i="1"/>
  <c r="P13" i="1"/>
  <c r="P12" i="1"/>
  <c r="P11" i="1"/>
  <c r="P10" i="1"/>
  <c r="P9" i="1"/>
  <c r="P8" i="1"/>
  <c r="P7" i="1"/>
  <c r="P6" i="1"/>
  <c r="P5" i="1"/>
  <c r="P4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N17" i="1"/>
  <c r="N16" i="1"/>
  <c r="N15" i="1"/>
  <c r="N14" i="1"/>
  <c r="N13" i="1"/>
  <c r="N12" i="1"/>
  <c r="N11" i="1"/>
  <c r="N10" i="1"/>
  <c r="N9" i="1"/>
  <c r="A12" i="1" l="1"/>
  <c r="A13" i="1" s="1"/>
  <c r="A14" i="1" s="1"/>
  <c r="A15" i="1" s="1"/>
  <c r="A16" i="1" s="1"/>
  <c r="A17" i="1" s="1"/>
  <c r="A11" i="1"/>
  <c r="A10" i="1"/>
  <c r="N8" i="1" l="1"/>
  <c r="N7" i="1"/>
  <c r="N6" i="1"/>
  <c r="N5" i="1"/>
  <c r="N4" i="1"/>
  <c r="A4" i="1" l="1"/>
  <c r="A5" i="1" s="1"/>
  <c r="A6" i="1" l="1"/>
  <c r="A7" i="1" l="1"/>
  <c r="A8" i="1" s="1"/>
  <c r="A9" i="1" s="1"/>
  <c r="N3" i="1" l="1"/>
  <c r="O3" i="1"/>
</calcChain>
</file>

<file path=xl/sharedStrings.xml><?xml version="1.0" encoding="utf-8"?>
<sst xmlns="http://schemas.openxmlformats.org/spreadsheetml/2006/main" count="159" uniqueCount="116">
  <si>
    <t>Name</t>
  </si>
  <si>
    <t>Repos</t>
  </si>
  <si>
    <t>Branch</t>
  </si>
  <si>
    <t>SRS</t>
  </si>
  <si>
    <t>VnV Plan</t>
  </si>
  <si>
    <t>Project Name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</si>
  <si>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</si>
  <si>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</si>
  <si>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Num</t>
  </si>
  <si>
    <t>e-mail</t>
  </si>
  <si>
    <t>master</t>
  </si>
  <si>
    <t>GitHub ID</t>
  </si>
  <si>
    <t>Mohamed AbuElAla</t>
  </si>
  <si>
    <t>abuelalm</t>
  </si>
  <si>
    <t>Prob State Approved</t>
  </si>
  <si>
    <t>clemenoa</t>
  </si>
  <si>
    <t>Andrea Clemeno</t>
  </si>
  <si>
    <t>demoraet</t>
  </si>
  <si>
    <t>Tiago de Moraes Machado</t>
  </si>
  <si>
    <t>John Ernsthausen</t>
  </si>
  <si>
    <t>ernsthjm</t>
  </si>
  <si>
    <t>Salah Gamal aly Hessien</t>
  </si>
  <si>
    <t>salahga</t>
  </si>
  <si>
    <t>Liz Hofer</t>
  </si>
  <si>
    <t>hofere1</t>
  </si>
  <si>
    <t>Xingzhi Liu</t>
  </si>
  <si>
    <t>liux57</t>
  </si>
  <si>
    <t>Leila Mousapour</t>
  </si>
  <si>
    <t>mousapol</t>
  </si>
  <si>
    <t>mousas10</t>
  </si>
  <si>
    <t>muralidn</t>
  </si>
  <si>
    <t>shinds3</t>
  </si>
  <si>
    <t>sanchezg</t>
  </si>
  <si>
    <t>tayefehs</t>
  </si>
  <si>
    <t>wut99</t>
  </si>
  <si>
    <t>yanx24</t>
  </si>
  <si>
    <t>zakern1</t>
  </si>
  <si>
    <t>Audit</t>
  </si>
  <si>
    <t>Shayan Mousavi Masouleh</t>
  </si>
  <si>
    <t>Naveen Ganesh Muralidharan</t>
  </si>
  <si>
    <t>Gabriela Sánchez Díaz</t>
  </si>
  <si>
    <t>Ting-Yu Wu</t>
  </si>
  <si>
    <t>Xuanming Yan</t>
  </si>
  <si>
    <t>Nafiseh Zaker</t>
  </si>
  <si>
    <t>Siddharth (Sid) Shinde</t>
  </si>
  <si>
    <t>Seyed Parsa Tayefeh (Parsa) Morsal</t>
  </si>
  <si>
    <t>shmouses </t>
  </si>
  <si>
    <t>machadotiagom</t>
  </si>
  <si>
    <t>tingyuw</t>
  </si>
  <si>
    <t>andreamclemeno</t>
  </si>
  <si>
    <t>parsamorsal</t>
  </si>
  <si>
    <t>salahhessien</t>
  </si>
  <si>
    <t xml:space="preserve">yanxuanm </t>
  </si>
  <si>
    <t>liziscool</t>
  </si>
  <si>
    <t>XingzhiMac</t>
  </si>
  <si>
    <t>gabrielasd</t>
  </si>
  <si>
    <t>cas741</t>
  </si>
  <si>
    <t>JohnErnsthausen</t>
  </si>
  <si>
    <t>moalaa</t>
  </si>
  <si>
    <t>LeilaMousapour</t>
  </si>
  <si>
    <t xml:space="preserve">shinsid </t>
  </si>
  <si>
    <t>"Domain" Expert Reviewer, Primary Reviewer</t>
  </si>
  <si>
    <t>Secondary Reviewer - Reviewed BY the person listed below</t>
  </si>
  <si>
    <t>Approved</t>
  </si>
  <si>
    <t>NA</t>
  </si>
  <si>
    <t>Supervisor</t>
  </si>
  <si>
    <t>Project Topic</t>
  </si>
  <si>
    <t>Dr. Ned Nedialkov</t>
  </si>
  <si>
    <t>Drs. Smith and Farmer</t>
  </si>
  <si>
    <t>Dr. v. Mohrenschildt</t>
  </si>
  <si>
    <t>Dr. Rong Zheng</t>
  </si>
  <si>
    <t>Dr. Becker</t>
  </si>
  <si>
    <t>Dr. Botton</t>
  </si>
  <si>
    <t>Drs. Paige and Pantelic</t>
  </si>
  <si>
    <t>Dr. Paul Ayers</t>
  </si>
  <si>
    <t>Dr. Richard Paige</t>
  </si>
  <si>
    <t>Drs. Smith and Carette</t>
  </si>
  <si>
    <t>Dr. Smith</t>
  </si>
  <si>
    <t>Dr. Mohamed Hassan</t>
  </si>
  <si>
    <t>Dr Mohamed Hassan</t>
  </si>
  <si>
    <t>3D Image Reconstruction in Medical Ultrasound</t>
  </si>
  <si>
    <t>RAM Bench</t>
  </si>
  <si>
    <t>Rate of concentration of Human Immunodeficiency Virus (HIV-1)</t>
  </si>
  <si>
    <t>Calculation of radius of convergence</t>
  </si>
  <si>
    <t>Cache coherence protocol simulator</t>
  </si>
  <si>
    <t>Time-frequency analysis of machine vibration recordings</t>
  </si>
  <si>
    <t>Radio signal strength calculator</t>
  </si>
  <si>
    <t>EEG source localizer</t>
  </si>
  <si>
    <t>Surface plasmon dynamics finite element method</t>
  </si>
  <si>
    <t>PID controller</t>
  </si>
  <si>
    <t>Module for DAETS</t>
  </si>
  <si>
    <t>Equation of motion methods</t>
  </si>
  <si>
    <t>Inverted pendulum</t>
  </si>
  <si>
    <t>Truss solver</t>
  </si>
  <si>
    <t>Traditional or Drasil</t>
  </si>
  <si>
    <t>Traditional</t>
  </si>
  <si>
    <t>RAM bench</t>
  </si>
  <si>
    <t>Drasil</t>
  </si>
  <si>
    <t>Solid mechanics finite element solver</t>
  </si>
  <si>
    <t>MG + MIS or Drasil</t>
  </si>
  <si>
    <t>https://github.com/LeilaMousapour/Brain-Computer-Interface-.git</t>
  </si>
  <si>
    <t>https://github.com/XingzhiMac/CAS741-Proj</t>
  </si>
  <si>
    <t>https://github.com/moalaa/CAS741</t>
  </si>
  <si>
    <t>https://github.com/andreamclemeno/CAS741-Concentration-of-Virus</t>
  </si>
  <si>
    <t>https://github.com/machadotiagom/CAS_741_Project</t>
  </si>
  <si>
    <t>https://github.com/JohnErnsthausen/roc</t>
  </si>
  <si>
    <t>https://github.com/salahhessien/CAS701-Fall-2020-Cache-Coherence-Simulator</t>
  </si>
  <si>
    <t>https://github.com/liziscool/cas741_project</t>
  </si>
  <si>
    <t>https://github.com/shmouses/SPDFM</t>
  </si>
  <si>
    <t>https://github.com/muralidn/CAS741-Fall20</t>
  </si>
  <si>
    <t>https://github.com/shinsid/DAETS</t>
  </si>
  <si>
    <t>https://github.com/gabrielasd/eomee</t>
  </si>
  <si>
    <t>https://github.com/parsamorsal/Inverted-Pendulum</t>
  </si>
  <si>
    <t>https://github.com/tingyuw/cas741</t>
  </si>
  <si>
    <t>https://github.com/yanxuanm/CAS741</t>
  </si>
  <si>
    <t>Drs Paige, Wassyng and Lawford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</si>
</sst>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Border="1"/>
    <xf numFmtId="0" fontId="2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4" fillId="0" borderId="0" xfId="23"/>
    <xf numFmtId="0" fontId="1" fillId="0" borderId="3" xfId="0" applyFont="1" applyBorder="1"/>
    <xf numFmtId="0" fontId="2" fillId="0" borderId="3" xfId="0" applyFont="1" applyBorder="1"/>
    <xf numFmtId="0" fontId="1" fillId="0" borderId="3" xfId="0" applyFont="1" applyBorder="1" applyAlignment="1">
      <alignment wrapText="1"/>
    </xf>
    <xf numFmtId="0" fontId="4" fillId="0" borderId="3" xfId="23" applyBorder="1"/>
    <xf numFmtId="0" fontId="6" fillId="0" borderId="3" xfId="0" applyFont="1" applyBorder="1"/>
    <xf numFmtId="0" fontId="1" fillId="0" borderId="3" xfId="0" applyFont="1" applyFill="1" applyBorder="1" applyAlignment="1"/>
    <xf numFmtId="0" fontId="0" fillId="0" borderId="3" xfId="0" applyBorder="1"/>
    <xf numFmtId="0" fontId="2" fillId="0" borderId="4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/>
    <xf numFmtId="0" fontId="1" fillId="0" borderId="5" xfId="0" applyFont="1" applyBorder="1"/>
    <xf numFmtId="0" fontId="1" fillId="0" borderId="7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5" xfId="0" applyFont="1" applyBorder="1" applyAlignment="1">
      <alignment wrapText="1"/>
    </xf>
    <xf numFmtId="0" fontId="0" fillId="0" borderId="7" xfId="0" applyBorder="1" applyAlignment="1"/>
    <xf numFmtId="0" fontId="2" fillId="0" borderId="8" xfId="0" applyFont="1" applyBorder="1" applyAlignment="1">
      <alignment wrapText="1"/>
    </xf>
    <xf numFmtId="0" fontId="0" fillId="0" borderId="9" xfId="0" applyBorder="1" applyAlignment="1"/>
    <xf numFmtId="0" fontId="2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XingzhiMac/CAS741-Proj" TargetMode="External"/><Relationship Id="rId13" Type="http://schemas.openxmlformats.org/officeDocument/2006/relationships/hyperlink" Target="https://github.com/shinsid/DAETS" TargetMode="External"/><Relationship Id="rId3" Type="http://schemas.openxmlformats.org/officeDocument/2006/relationships/hyperlink" Target="https://github.com/machadotiagom/CAS_741_Project" TargetMode="External"/><Relationship Id="rId7" Type="http://schemas.openxmlformats.org/officeDocument/2006/relationships/hyperlink" Target="https://github.com/parsamorsal/Inverted-Pendulum" TargetMode="External"/><Relationship Id="rId12" Type="http://schemas.openxmlformats.org/officeDocument/2006/relationships/hyperlink" Target="https://github.com/muralidn/CAS741-Fall20" TargetMode="External"/><Relationship Id="rId2" Type="http://schemas.openxmlformats.org/officeDocument/2006/relationships/hyperlink" Target="https://github.com/moalaa/CAS741" TargetMode="External"/><Relationship Id="rId16" Type="http://schemas.openxmlformats.org/officeDocument/2006/relationships/hyperlink" Target="https://github.com/yanxuanm/CAS741" TargetMode="External"/><Relationship Id="rId1" Type="http://schemas.openxmlformats.org/officeDocument/2006/relationships/hyperlink" Target="https://github.com/shmouses/SPDFM/commits?author=shmouses" TargetMode="External"/><Relationship Id="rId6" Type="http://schemas.openxmlformats.org/officeDocument/2006/relationships/hyperlink" Target="https://github.com/salahhessien/CAS701-Fall-2020-Cache-Coherence-Simulator" TargetMode="External"/><Relationship Id="rId11" Type="http://schemas.openxmlformats.org/officeDocument/2006/relationships/hyperlink" Target="https://github.com/shmouses/SPDFM" TargetMode="External"/><Relationship Id="rId5" Type="http://schemas.openxmlformats.org/officeDocument/2006/relationships/hyperlink" Target="https://github.com/LeilaMousapour/Brain-Computer-Interface-.git" TargetMode="External"/><Relationship Id="rId15" Type="http://schemas.openxmlformats.org/officeDocument/2006/relationships/hyperlink" Target="https://github.com/tingyuw/cas741" TargetMode="External"/><Relationship Id="rId10" Type="http://schemas.openxmlformats.org/officeDocument/2006/relationships/hyperlink" Target="https://github.com/liziscool/cas741_project" TargetMode="External"/><Relationship Id="rId4" Type="http://schemas.openxmlformats.org/officeDocument/2006/relationships/hyperlink" Target="https://github.com/andreamclemeno/CAS741-Concentration-of-Virus" TargetMode="External"/><Relationship Id="rId9" Type="http://schemas.openxmlformats.org/officeDocument/2006/relationships/hyperlink" Target="https://github.com/JohnErnsthausen/roc" TargetMode="External"/><Relationship Id="rId14" Type="http://schemas.openxmlformats.org/officeDocument/2006/relationships/hyperlink" Target="https://github.com/gabrielasd/eom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showGridLines="0" tabSelected="1" zoomScaleNormal="100" zoomScalePageLayoutView="2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P3" sqref="P3"/>
    </sheetView>
  </sheetViews>
  <sheetFormatPr baseColWidth="10" defaultRowHeight="16" x14ac:dyDescent="0.2"/>
  <cols>
    <col min="1" max="1" width="4.83203125" customWidth="1"/>
    <col min="2" max="2" width="17.33203125" customWidth="1"/>
    <col min="3" max="3" width="10" customWidth="1"/>
    <col min="4" max="4" width="14.5" customWidth="1"/>
    <col min="5" max="5" width="18.83203125" customWidth="1"/>
    <col min="6" max="7" width="20.5" customWidth="1"/>
    <col min="8" max="8" width="10.5" customWidth="1"/>
    <col min="9" max="9" width="12.33203125" customWidth="1"/>
    <col min="10" max="10" width="6.6640625" customWidth="1"/>
    <col min="11" max="11" width="9.83203125" customWidth="1"/>
    <col min="12" max="12" width="10.83203125" hidden="1" customWidth="1"/>
    <col min="13" max="13" width="19.5" customWidth="1"/>
    <col min="14" max="14" width="17.33203125" customWidth="1"/>
    <col min="15" max="15" width="18.5" customWidth="1"/>
    <col min="16" max="16" width="18.33203125" customWidth="1"/>
  </cols>
  <sheetData>
    <row r="1" spans="1:19" s="1" customFormat="1" x14ac:dyDescent="0.2">
      <c r="A1" s="13" t="s">
        <v>8</v>
      </c>
      <c r="B1" s="14" t="s">
        <v>0</v>
      </c>
      <c r="C1" s="14" t="s">
        <v>9</v>
      </c>
      <c r="D1" s="15" t="s">
        <v>11</v>
      </c>
      <c r="E1" s="14" t="s">
        <v>65</v>
      </c>
      <c r="F1" s="14" t="s">
        <v>5</v>
      </c>
      <c r="G1" s="14" t="s">
        <v>66</v>
      </c>
      <c r="H1" s="25" t="s">
        <v>94</v>
      </c>
      <c r="I1" s="16" t="s">
        <v>1</v>
      </c>
      <c r="J1" s="16" t="s">
        <v>2</v>
      </c>
      <c r="K1" s="21" t="s">
        <v>14</v>
      </c>
      <c r="L1" s="17"/>
      <c r="M1" s="23" t="s">
        <v>61</v>
      </c>
      <c r="N1" s="2" t="s">
        <v>62</v>
      </c>
      <c r="O1" s="3"/>
      <c r="P1" s="4"/>
      <c r="Q1" s="4"/>
      <c r="R1" s="4"/>
      <c r="S1" s="4"/>
    </row>
    <row r="2" spans="1:19" s="1" customFormat="1" ht="28" customHeight="1" x14ac:dyDescent="0.2">
      <c r="A2" s="18"/>
      <c r="B2" s="19"/>
      <c r="C2" s="19"/>
      <c r="D2" s="19"/>
      <c r="E2" s="19"/>
      <c r="F2" s="19"/>
      <c r="G2" s="19"/>
      <c r="H2" s="26"/>
      <c r="I2" s="20"/>
      <c r="J2" s="20"/>
      <c r="K2" s="22"/>
      <c r="L2" s="18"/>
      <c r="M2" s="24"/>
      <c r="N2" s="7" t="s">
        <v>3</v>
      </c>
      <c r="O2" s="7" t="s">
        <v>4</v>
      </c>
      <c r="P2" s="7" t="s">
        <v>99</v>
      </c>
      <c r="Q2" s="6"/>
      <c r="R2" s="6"/>
      <c r="S2" s="6"/>
    </row>
    <row r="3" spans="1:19" s="1" customFormat="1" ht="29" customHeight="1" x14ac:dyDescent="0.2">
      <c r="A3" s="6">
        <v>1</v>
      </c>
      <c r="B3" s="8" t="s">
        <v>12</v>
      </c>
      <c r="C3" s="9" t="s">
        <v>13</v>
      </c>
      <c r="D3" s="9" t="s">
        <v>58</v>
      </c>
      <c r="E3" t="s">
        <v>79</v>
      </c>
      <c r="F3" s="8" t="s">
        <v>81</v>
      </c>
      <c r="G3" s="8" t="s">
        <v>96</v>
      </c>
      <c r="H3" s="8" t="s">
        <v>95</v>
      </c>
      <c r="I3" s="9" t="s">
        <v>102</v>
      </c>
      <c r="J3" s="6" t="s">
        <v>10</v>
      </c>
      <c r="K3" s="6" t="s">
        <v>63</v>
      </c>
      <c r="L3" s="6"/>
      <c r="M3" s="6" t="str">
        <f t="shared" ref="M3:M13" si="0">B7</f>
        <v>Salah Gamal aly Hessien</v>
      </c>
      <c r="N3" s="6" t="str">
        <f t="shared" ref="N3:N16" si="1">B4</f>
        <v>Andrea Clemeno</v>
      </c>
      <c r="O3" s="6" t="str">
        <f>N4</f>
        <v>Tiago de Moraes Machado</v>
      </c>
      <c r="P3" s="6" t="str">
        <f>B6</f>
        <v>John Ernsthausen</v>
      </c>
      <c r="Q3" s="6"/>
      <c r="R3" s="6"/>
      <c r="S3" s="6"/>
    </row>
    <row r="4" spans="1:19" s="1" customFormat="1" ht="45" x14ac:dyDescent="0.2">
      <c r="A4" s="6">
        <f>A3+1</f>
        <v>2</v>
      </c>
      <c r="B4" s="8" t="s">
        <v>16</v>
      </c>
      <c r="C4" s="9" t="s">
        <v>15</v>
      </c>
      <c r="D4" s="9" t="s">
        <v>49</v>
      </c>
      <c r="E4" s="12" t="s">
        <v>68</v>
      </c>
      <c r="F4" s="8"/>
      <c r="G4" s="8" t="s">
        <v>82</v>
      </c>
      <c r="H4" s="8" t="s">
        <v>97</v>
      </c>
      <c r="I4" s="9" t="s">
        <v>103</v>
      </c>
      <c r="J4" s="6" t="s">
        <v>10</v>
      </c>
      <c r="K4" s="6" t="s">
        <v>63</v>
      </c>
      <c r="L4" s="6"/>
      <c r="M4" s="6" t="str">
        <f t="shared" si="0"/>
        <v>Liz Hofer</v>
      </c>
      <c r="N4" s="6" t="str">
        <f t="shared" si="1"/>
        <v>Tiago de Moraes Machado</v>
      </c>
      <c r="O4" s="6" t="str">
        <f t="shared" ref="O4:P16" si="2">N5</f>
        <v>John Ernsthausen</v>
      </c>
      <c r="P4" s="6" t="str">
        <f t="shared" si="2"/>
        <v>Salah Gamal aly Hessien</v>
      </c>
      <c r="Q4" s="6"/>
      <c r="R4" s="6"/>
      <c r="S4" s="6"/>
    </row>
    <row r="5" spans="1:19" s="1" customFormat="1" ht="30" x14ac:dyDescent="0.2">
      <c r="A5" s="6">
        <f>A4+1</f>
        <v>3</v>
      </c>
      <c r="B5" s="8" t="s">
        <v>18</v>
      </c>
      <c r="C5" s="9" t="s">
        <v>17</v>
      </c>
      <c r="D5" s="9" t="s">
        <v>47</v>
      </c>
      <c r="E5" s="12" t="s">
        <v>115</v>
      </c>
      <c r="F5" s="8"/>
      <c r="G5" s="8" t="s">
        <v>80</v>
      </c>
      <c r="H5" s="8" t="s">
        <v>95</v>
      </c>
      <c r="I5" s="9" t="s">
        <v>104</v>
      </c>
      <c r="J5" s="6" t="s">
        <v>10</v>
      </c>
      <c r="K5" s="6" t="s">
        <v>63</v>
      </c>
      <c r="L5" s="6"/>
      <c r="M5" s="6" t="str">
        <f t="shared" si="0"/>
        <v>Xingzhi Liu</v>
      </c>
      <c r="N5" s="6" t="str">
        <f t="shared" si="1"/>
        <v>John Ernsthausen</v>
      </c>
      <c r="O5" s="6" t="str">
        <f t="shared" si="2"/>
        <v>Salah Gamal aly Hessien</v>
      </c>
      <c r="P5" s="6" t="str">
        <f t="shared" si="2"/>
        <v>Liz Hofer</v>
      </c>
      <c r="Q5" s="6"/>
      <c r="R5" s="6"/>
      <c r="S5" s="6"/>
    </row>
    <row r="6" spans="1:19" s="1" customFormat="1" ht="30" x14ac:dyDescent="0.2">
      <c r="A6" s="6">
        <f t="shared" ref="A6:A9" si="3">A5+1</f>
        <v>4</v>
      </c>
      <c r="B6" s="8" t="s">
        <v>19</v>
      </c>
      <c r="C6" s="9" t="s">
        <v>20</v>
      </c>
      <c r="D6" s="9" t="s">
        <v>57</v>
      </c>
      <c r="E6" s="12" t="s">
        <v>67</v>
      </c>
      <c r="F6" s="8"/>
      <c r="G6" s="8" t="s">
        <v>83</v>
      </c>
      <c r="H6" s="8" t="s">
        <v>95</v>
      </c>
      <c r="I6" s="9" t="s">
        <v>105</v>
      </c>
      <c r="J6" s="6" t="s">
        <v>10</v>
      </c>
      <c r="K6" s="6" t="s">
        <v>63</v>
      </c>
      <c r="L6" s="6"/>
      <c r="M6" s="6" t="str">
        <f t="shared" si="0"/>
        <v>Leila Mousapour</v>
      </c>
      <c r="N6" s="6" t="str">
        <f t="shared" si="1"/>
        <v>Salah Gamal aly Hessien</v>
      </c>
      <c r="O6" s="6" t="str">
        <f t="shared" si="2"/>
        <v>Liz Hofer</v>
      </c>
      <c r="P6" s="6" t="str">
        <f t="shared" si="2"/>
        <v>Xingzhi Liu</v>
      </c>
      <c r="Q6" s="6"/>
      <c r="R6" s="6"/>
      <c r="S6" s="6"/>
    </row>
    <row r="7" spans="1:19" s="1" customFormat="1" ht="32" customHeight="1" x14ac:dyDescent="0.2">
      <c r="A7" s="6">
        <f t="shared" si="3"/>
        <v>5</v>
      </c>
      <c r="B7" s="8" t="s">
        <v>21</v>
      </c>
      <c r="C7" s="9" t="s">
        <v>22</v>
      </c>
      <c r="D7" s="9" t="s">
        <v>51</v>
      </c>
      <c r="E7" t="s">
        <v>78</v>
      </c>
      <c r="F7" s="8"/>
      <c r="G7" s="8" t="s">
        <v>84</v>
      </c>
      <c r="H7" s="8" t="s">
        <v>95</v>
      </c>
      <c r="I7" s="9" t="s">
        <v>106</v>
      </c>
      <c r="J7" s="10" t="s">
        <v>10</v>
      </c>
      <c r="K7" s="6" t="s">
        <v>63</v>
      </c>
      <c r="L7" s="6"/>
      <c r="M7" s="6" t="str">
        <f t="shared" si="0"/>
        <v>Shayan Mousavi Masouleh</v>
      </c>
      <c r="N7" s="6" t="str">
        <f t="shared" si="1"/>
        <v>Liz Hofer</v>
      </c>
      <c r="O7" s="6" t="str">
        <f t="shared" si="2"/>
        <v>Xingzhi Liu</v>
      </c>
      <c r="P7" s="6" t="str">
        <f t="shared" si="2"/>
        <v>Leila Mousapour</v>
      </c>
      <c r="Q7" s="6"/>
      <c r="R7" s="6"/>
      <c r="S7" s="6"/>
    </row>
    <row r="8" spans="1:19" s="1" customFormat="1" ht="43" customHeight="1" x14ac:dyDescent="0.2">
      <c r="A8" s="6">
        <f t="shared" si="3"/>
        <v>6</v>
      </c>
      <c r="B8" s="8" t="s">
        <v>23</v>
      </c>
      <c r="C8" s="9" t="s">
        <v>24</v>
      </c>
      <c r="D8" s="9" t="s">
        <v>53</v>
      </c>
      <c r="E8" s="12" t="s">
        <v>69</v>
      </c>
      <c r="F8" s="8"/>
      <c r="G8" s="8" t="s">
        <v>85</v>
      </c>
      <c r="H8" s="8" t="s">
        <v>95</v>
      </c>
      <c r="I8" s="9" t="s">
        <v>107</v>
      </c>
      <c r="J8" s="10" t="s">
        <v>10</v>
      </c>
      <c r="K8" s="6" t="s">
        <v>63</v>
      </c>
      <c r="L8" s="6"/>
      <c r="M8" s="6" t="str">
        <f t="shared" si="0"/>
        <v>Naveen Ganesh Muralidharan</v>
      </c>
      <c r="N8" s="6" t="str">
        <f t="shared" si="1"/>
        <v>Xingzhi Liu</v>
      </c>
      <c r="O8" s="6" t="str">
        <f t="shared" si="2"/>
        <v>Leila Mousapour</v>
      </c>
      <c r="P8" s="6" t="str">
        <f t="shared" si="2"/>
        <v>Shayan Mousavi Masouleh</v>
      </c>
      <c r="Q8" s="6"/>
      <c r="R8" s="6"/>
      <c r="S8" s="6"/>
    </row>
    <row r="9" spans="1:19" s="1" customFormat="1" ht="30" x14ac:dyDescent="0.2">
      <c r="A9" s="6">
        <f t="shared" si="3"/>
        <v>7</v>
      </c>
      <c r="B9" s="8" t="s">
        <v>25</v>
      </c>
      <c r="C9" s="9" t="s">
        <v>26</v>
      </c>
      <c r="D9" s="9" t="s">
        <v>54</v>
      </c>
      <c r="E9" s="12" t="s">
        <v>70</v>
      </c>
      <c r="F9" s="8"/>
      <c r="G9" s="8" t="s">
        <v>86</v>
      </c>
      <c r="H9" s="8" t="s">
        <v>95</v>
      </c>
      <c r="I9" s="9" t="s">
        <v>101</v>
      </c>
      <c r="J9" s="10" t="s">
        <v>10</v>
      </c>
      <c r="K9" s="6" t="s">
        <v>63</v>
      </c>
      <c r="L9" s="6"/>
      <c r="M9" s="6" t="str">
        <f t="shared" si="0"/>
        <v>Siddharth (Sid) Shinde</v>
      </c>
      <c r="N9" s="6" t="str">
        <f t="shared" si="1"/>
        <v>Leila Mousapour</v>
      </c>
      <c r="O9" s="6" t="str">
        <f t="shared" si="2"/>
        <v>Shayan Mousavi Masouleh</v>
      </c>
      <c r="P9" s="6" t="str">
        <f t="shared" si="2"/>
        <v>Naveen Ganesh Muralidharan</v>
      </c>
      <c r="Q9" s="6"/>
      <c r="R9" s="6"/>
      <c r="S9" s="6"/>
    </row>
    <row r="10" spans="1:19" s="1" customFormat="1" x14ac:dyDescent="0.2">
      <c r="A10" s="6">
        <f>A9+1</f>
        <v>8</v>
      </c>
      <c r="B10" s="8" t="s">
        <v>27</v>
      </c>
      <c r="C10" s="9" t="s">
        <v>28</v>
      </c>
      <c r="D10" s="9" t="s">
        <v>59</v>
      </c>
      <c r="E10" s="12" t="s">
        <v>71</v>
      </c>
      <c r="F10" s="8"/>
      <c r="G10" s="8" t="s">
        <v>87</v>
      </c>
      <c r="H10" s="8" t="s">
        <v>95</v>
      </c>
      <c r="I10" s="9" t="s">
        <v>100</v>
      </c>
      <c r="J10" s="10" t="s">
        <v>10</v>
      </c>
      <c r="K10" s="6" t="s">
        <v>63</v>
      </c>
      <c r="L10" s="6"/>
      <c r="M10" s="6" t="str">
        <f t="shared" si="0"/>
        <v>Gabriela Sánchez Díaz</v>
      </c>
      <c r="N10" s="6" t="str">
        <f t="shared" si="1"/>
        <v>Shayan Mousavi Masouleh</v>
      </c>
      <c r="O10" s="6" t="str">
        <f t="shared" si="2"/>
        <v>Naveen Ganesh Muralidharan</v>
      </c>
      <c r="P10" s="6" t="str">
        <f t="shared" si="2"/>
        <v>Siddharth (Sid) Shinde</v>
      </c>
      <c r="Q10" s="6"/>
      <c r="R10" s="6"/>
      <c r="S10" s="6"/>
    </row>
    <row r="11" spans="1:19" s="1" customFormat="1" ht="30" x14ac:dyDescent="0.2">
      <c r="A11" s="6">
        <f t="shared" ref="A11:A17" si="4">A10+1</f>
        <v>9</v>
      </c>
      <c r="B11" s="8" t="s">
        <v>38</v>
      </c>
      <c r="C11" s="9" t="s">
        <v>29</v>
      </c>
      <c r="D11" s="5" t="s">
        <v>46</v>
      </c>
      <c r="E11" s="12" t="s">
        <v>72</v>
      </c>
      <c r="F11" s="8"/>
      <c r="G11" s="8" t="s">
        <v>88</v>
      </c>
      <c r="H11" s="8" t="s">
        <v>95</v>
      </c>
      <c r="I11" s="9" t="s">
        <v>108</v>
      </c>
      <c r="J11" s="10" t="s">
        <v>10</v>
      </c>
      <c r="K11" s="6" t="s">
        <v>63</v>
      </c>
      <c r="L11" s="6"/>
      <c r="M11" s="6" t="str">
        <f t="shared" si="0"/>
        <v>Seyed Parsa Tayefeh (Parsa) Morsal</v>
      </c>
      <c r="N11" s="6" t="str">
        <f t="shared" si="1"/>
        <v>Naveen Ganesh Muralidharan</v>
      </c>
      <c r="O11" s="6" t="str">
        <f t="shared" si="2"/>
        <v>Siddharth (Sid) Shinde</v>
      </c>
      <c r="P11" s="6" t="str">
        <f t="shared" si="2"/>
        <v>Gabriela Sánchez Díaz</v>
      </c>
      <c r="Q11" s="6"/>
      <c r="R11" s="6"/>
      <c r="S11" s="6"/>
    </row>
    <row r="12" spans="1:19" s="1" customFormat="1" ht="30" x14ac:dyDescent="0.2">
      <c r="A12" s="6">
        <f t="shared" si="4"/>
        <v>10</v>
      </c>
      <c r="B12" s="8" t="s">
        <v>39</v>
      </c>
      <c r="C12" s="9" t="s">
        <v>30</v>
      </c>
      <c r="D12" s="9" t="s">
        <v>30</v>
      </c>
      <c r="E12" t="s">
        <v>73</v>
      </c>
      <c r="F12" s="8"/>
      <c r="G12" s="8" t="s">
        <v>89</v>
      </c>
      <c r="H12" s="8" t="s">
        <v>97</v>
      </c>
      <c r="I12" s="9" t="s">
        <v>109</v>
      </c>
      <c r="J12" s="10" t="s">
        <v>10</v>
      </c>
      <c r="K12" s="6" t="s">
        <v>63</v>
      </c>
      <c r="L12" s="6"/>
      <c r="M12" s="6" t="str">
        <f t="shared" si="0"/>
        <v>Ting-Yu Wu</v>
      </c>
      <c r="N12" s="6" t="str">
        <f t="shared" si="1"/>
        <v>Siddharth (Sid) Shinde</v>
      </c>
      <c r="O12" s="6" t="str">
        <f t="shared" si="2"/>
        <v>Gabriela Sánchez Díaz</v>
      </c>
      <c r="P12" s="6" t="str">
        <f t="shared" si="2"/>
        <v>Seyed Parsa Tayefeh (Parsa) Morsal</v>
      </c>
      <c r="Q12" s="6"/>
      <c r="R12" s="6"/>
      <c r="S12" s="6"/>
    </row>
    <row r="13" spans="1:19" s="1" customFormat="1" x14ac:dyDescent="0.2">
      <c r="A13" s="6">
        <f t="shared" si="4"/>
        <v>11</v>
      </c>
      <c r="B13" s="8" t="s">
        <v>44</v>
      </c>
      <c r="C13" s="9" t="s">
        <v>31</v>
      </c>
      <c r="D13" s="9" t="s">
        <v>60</v>
      </c>
      <c r="E13" s="12" t="s">
        <v>67</v>
      </c>
      <c r="F13" s="8"/>
      <c r="G13" s="8" t="s">
        <v>90</v>
      </c>
      <c r="H13" s="8" t="s">
        <v>95</v>
      </c>
      <c r="I13" s="9" t="s">
        <v>110</v>
      </c>
      <c r="J13" s="10" t="s">
        <v>10</v>
      </c>
      <c r="K13" s="6" t="s">
        <v>63</v>
      </c>
      <c r="L13" s="6"/>
      <c r="M13" s="6" t="str">
        <f t="shared" si="0"/>
        <v>Xuanming Yan</v>
      </c>
      <c r="N13" s="6" t="str">
        <f t="shared" si="1"/>
        <v>Gabriela Sánchez Díaz</v>
      </c>
      <c r="O13" s="6" t="str">
        <f t="shared" si="2"/>
        <v>Seyed Parsa Tayefeh (Parsa) Morsal</v>
      </c>
      <c r="P13" s="6" t="str">
        <f t="shared" si="2"/>
        <v>Ting-Yu Wu</v>
      </c>
      <c r="Q13" s="6"/>
      <c r="R13" s="6"/>
      <c r="S13" s="6"/>
    </row>
    <row r="14" spans="1:19" s="1" customFormat="1" ht="34" customHeight="1" x14ac:dyDescent="0.2">
      <c r="A14" s="6">
        <f t="shared" si="4"/>
        <v>12</v>
      </c>
      <c r="B14" s="8" t="s">
        <v>40</v>
      </c>
      <c r="C14" s="9" t="s">
        <v>32</v>
      </c>
      <c r="D14" s="9" t="s">
        <v>55</v>
      </c>
      <c r="E14" s="12" t="s">
        <v>74</v>
      </c>
      <c r="F14" s="8"/>
      <c r="G14" s="8" t="s">
        <v>91</v>
      </c>
      <c r="H14" s="8" t="s">
        <v>95</v>
      </c>
      <c r="I14" s="9" t="s">
        <v>111</v>
      </c>
      <c r="J14" s="10" t="s">
        <v>56</v>
      </c>
      <c r="K14" s="6" t="s">
        <v>63</v>
      </c>
      <c r="L14" s="6"/>
      <c r="M14" s="6" t="str">
        <f>B3</f>
        <v>Mohamed AbuElAla</v>
      </c>
      <c r="N14" s="6" t="str">
        <f t="shared" si="1"/>
        <v>Seyed Parsa Tayefeh (Parsa) Morsal</v>
      </c>
      <c r="O14" s="6" t="str">
        <f t="shared" si="2"/>
        <v>Ting-Yu Wu</v>
      </c>
      <c r="P14" s="6" t="str">
        <f t="shared" si="2"/>
        <v>Xuanming Yan</v>
      </c>
      <c r="Q14" s="6"/>
      <c r="R14" s="6"/>
      <c r="S14" s="6"/>
    </row>
    <row r="15" spans="1:19" s="1" customFormat="1" ht="30" x14ac:dyDescent="0.2">
      <c r="A15" s="6">
        <f t="shared" si="4"/>
        <v>13</v>
      </c>
      <c r="B15" s="8" t="s">
        <v>45</v>
      </c>
      <c r="C15" s="9" t="s">
        <v>33</v>
      </c>
      <c r="D15" s="9" t="s">
        <v>50</v>
      </c>
      <c r="E15" s="12" t="s">
        <v>75</v>
      </c>
      <c r="F15" s="8"/>
      <c r="G15" s="8" t="s">
        <v>92</v>
      </c>
      <c r="H15" s="8" t="s">
        <v>95</v>
      </c>
      <c r="I15" s="9" t="s">
        <v>112</v>
      </c>
      <c r="J15" s="10" t="s">
        <v>10</v>
      </c>
      <c r="K15" s="6" t="s">
        <v>63</v>
      </c>
      <c r="L15" s="6"/>
      <c r="M15" s="6" t="str">
        <f>B4</f>
        <v>Andrea Clemeno</v>
      </c>
      <c r="N15" s="6" t="str">
        <f t="shared" si="1"/>
        <v>Ting-Yu Wu</v>
      </c>
      <c r="O15" s="6" t="str">
        <f t="shared" si="2"/>
        <v>Xuanming Yan</v>
      </c>
      <c r="P15" s="6" t="str">
        <f t="shared" si="2"/>
        <v>Mohamed AbuElAla</v>
      </c>
      <c r="Q15" s="6"/>
      <c r="R15" s="6"/>
      <c r="S15" s="6"/>
    </row>
    <row r="16" spans="1:19" s="1" customFormat="1" x14ac:dyDescent="0.2">
      <c r="A16" s="6">
        <f t="shared" si="4"/>
        <v>14</v>
      </c>
      <c r="B16" s="8" t="s">
        <v>41</v>
      </c>
      <c r="C16" s="9" t="s">
        <v>34</v>
      </c>
      <c r="D16" s="9" t="s">
        <v>48</v>
      </c>
      <c r="E16" s="12" t="s">
        <v>76</v>
      </c>
      <c r="F16" s="8"/>
      <c r="G16" s="8" t="s">
        <v>93</v>
      </c>
      <c r="H16" s="8" t="s">
        <v>97</v>
      </c>
      <c r="I16" s="9" t="s">
        <v>113</v>
      </c>
      <c r="J16" s="10" t="s">
        <v>10</v>
      </c>
      <c r="K16" s="6" t="s">
        <v>63</v>
      </c>
      <c r="L16" s="6"/>
      <c r="M16" s="6" t="str">
        <f>B5</f>
        <v>Tiago de Moraes Machado</v>
      </c>
      <c r="N16" s="6" t="str">
        <f t="shared" si="1"/>
        <v>Xuanming Yan</v>
      </c>
      <c r="O16" s="6" t="str">
        <f t="shared" si="2"/>
        <v>Mohamed AbuElAla</v>
      </c>
      <c r="P16" s="6" t="str">
        <f t="shared" si="2"/>
        <v>Andrea Clemeno</v>
      </c>
      <c r="Q16" s="6"/>
      <c r="R16" s="6"/>
      <c r="S16" s="6"/>
    </row>
    <row r="17" spans="1:22" s="1" customFormat="1" ht="30" x14ac:dyDescent="0.2">
      <c r="A17" s="6">
        <f t="shared" si="4"/>
        <v>15</v>
      </c>
      <c r="B17" s="8" t="s">
        <v>42</v>
      </c>
      <c r="C17" s="9" t="s">
        <v>35</v>
      </c>
      <c r="D17" s="9" t="s">
        <v>52</v>
      </c>
      <c r="E17" s="12" t="s">
        <v>77</v>
      </c>
      <c r="F17" s="8"/>
      <c r="G17" s="8" t="s">
        <v>98</v>
      </c>
      <c r="H17" s="8" t="s">
        <v>95</v>
      </c>
      <c r="I17" s="9" t="s">
        <v>114</v>
      </c>
      <c r="J17" s="10" t="s">
        <v>10</v>
      </c>
      <c r="K17" s="6" t="s">
        <v>63</v>
      </c>
      <c r="L17" s="6"/>
      <c r="M17" s="6" t="str">
        <f>B6</f>
        <v>John Ernsthausen</v>
      </c>
      <c r="N17" s="6" t="str">
        <f>B3</f>
        <v>Mohamed AbuElAla</v>
      </c>
      <c r="O17" s="6" t="str">
        <f>N3</f>
        <v>Andrea Clemeno</v>
      </c>
      <c r="P17" s="6" t="str">
        <f>O3</f>
        <v>Tiago de Moraes Machado</v>
      </c>
      <c r="Q17" s="6"/>
      <c r="R17" s="6"/>
      <c r="S17" s="6"/>
    </row>
    <row r="18" spans="1:22" s="1" customFormat="1" x14ac:dyDescent="0.2">
      <c r="A18" s="6" t="s">
        <v>37</v>
      </c>
      <c r="B18" s="8" t="s">
        <v>43</v>
      </c>
      <c r="C18" s="9" t="s">
        <v>36</v>
      </c>
      <c r="D18" s="9"/>
      <c r="E18" s="12" t="s">
        <v>72</v>
      </c>
      <c r="F18" s="8"/>
      <c r="G18" s="8"/>
      <c r="H18" s="8"/>
      <c r="I18" s="9"/>
      <c r="J18" s="10"/>
      <c r="K18" s="6" t="s">
        <v>64</v>
      </c>
      <c r="L18" s="6"/>
      <c r="M18" s="6"/>
      <c r="N18" s="6"/>
      <c r="O18" s="6"/>
      <c r="P18" s="6"/>
      <c r="Q18" s="6"/>
      <c r="R18" s="6"/>
      <c r="S18" s="6"/>
    </row>
    <row r="19" spans="1:22" s="1" customForma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22" s="1" customFormat="1" x14ac:dyDescent="0.2">
      <c r="A20" s="6"/>
      <c r="B20" s="11" t="s">
        <v>6</v>
      </c>
      <c r="C20" s="11"/>
      <c r="D20" s="11"/>
      <c r="E20" s="11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22" s="1" customFormat="1" x14ac:dyDescent="0.2">
      <c r="A21" s="6"/>
      <c r="B21" s="11" t="s">
        <v>7</v>
      </c>
      <c r="C21" s="11"/>
      <c r="D21" s="11"/>
      <c r="E21" s="11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22" s="1" customForma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22" s="1" customForma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/>
      <c r="U23"/>
      <c r="V23"/>
    </row>
    <row r="24" spans="1:22" s="1" customFormat="1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/>
      <c r="U24"/>
      <c r="V24"/>
    </row>
    <row r="25" spans="1:22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/>
      <c r="U25"/>
      <c r="V25"/>
    </row>
    <row r="26" spans="1:22" s="1" customFormat="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/>
      <c r="U26"/>
      <c r="V26"/>
    </row>
  </sheetData>
  <mergeCells count="3">
    <mergeCell ref="K1:K2"/>
    <mergeCell ref="M1:M2"/>
    <mergeCell ref="H1:H2"/>
  </mergeCells>
  <phoneticPr fontId="3" type="noConversion"/>
  <hyperlinks>
    <hyperlink ref="D11" r:id="rId1" tooltip="View all commits by shmouses" display="https://github.com/shmouses/SPDFM/commits?author=shmouses" xr:uid="{F7493EE3-BE91-2E44-87D1-81502B4151CC}"/>
    <hyperlink ref="I3" r:id="rId2" xr:uid="{E757FA47-B697-BC4D-A840-B53E8E26E065}"/>
    <hyperlink ref="I5" r:id="rId3" xr:uid="{964AD15E-B403-2544-9114-CA8DDBB2FCB5}"/>
    <hyperlink ref="I4" r:id="rId4" xr:uid="{E5D75220-9FDC-5A48-BF9D-68E28F6EB6A5}"/>
    <hyperlink ref="I10" r:id="rId5" xr:uid="{E25800FD-F98A-8841-84AD-8837F0BB3C66}"/>
    <hyperlink ref="I7" r:id="rId6" xr:uid="{F1A87075-62D0-124A-9D86-B420C6FC1B0F}"/>
    <hyperlink ref="I15" r:id="rId7" xr:uid="{44B54307-D201-8741-968B-84E589049837}"/>
    <hyperlink ref="I9" r:id="rId8" xr:uid="{0BC00335-1FB5-0C4D-8C3D-39CBD3F6A380}"/>
    <hyperlink ref="I6" r:id="rId9" xr:uid="{E3B41C30-7ADA-254D-9DE0-145FD8DE73BD}"/>
    <hyperlink ref="I8" r:id="rId10" xr:uid="{F40FBE47-A567-C24D-87DF-59D943EDC929}"/>
    <hyperlink ref="I11" r:id="rId11" xr:uid="{78AADBE2-45F7-F04C-AD7D-EE7CD7259F52}"/>
    <hyperlink ref="I12" r:id="rId12" xr:uid="{A89CE3F2-59FC-3D48-AF7F-EE6DFA6E152D}"/>
    <hyperlink ref="I13" r:id="rId13" xr:uid="{8283F63D-C0A8-1F48-8FEF-1B87FC6DB7EC}"/>
    <hyperlink ref="I14" r:id="rId14" xr:uid="{8FEB5C79-AB95-AB4D-81D5-90810F5BFE53}"/>
    <hyperlink ref="I16" r:id="rId15" xr:uid="{7DC3BC65-C856-F14E-A641-53578A66CF72}"/>
    <hyperlink ref="I17" r:id="rId16" xr:uid="{A5DF6800-9648-5146-A100-012EB8ECFC5B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 SMITH</cp:lastModifiedBy>
  <cp:lastPrinted>2018-09-04T19:56:54Z</cp:lastPrinted>
  <dcterms:created xsi:type="dcterms:W3CDTF">2017-09-15T12:44:12Z</dcterms:created>
  <dcterms:modified xsi:type="dcterms:W3CDTF">2020-12-14T18:52:02Z</dcterms:modified>
</cp:coreProperties>
</file>